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9B92B418-2C69-4E56-88F0-BA8B3867DE69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definedNames>
    <definedName name="_xlnm.Print_Area" localSheetId="0">EAI_FF!$B$2:$H$36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H24" i="1" l="1"/>
  <c r="E18" i="1"/>
  <c r="H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<sst xmlns="http://schemas.openxmlformats.org/spreadsheetml/2006/main" count="38" uniqueCount="34">
  <si>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</si>
  <si>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</si>
  <si>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</si>
  <si>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</si>
  <si>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</si>
  <si>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</si>
  <si>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</si>
  <si>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</si>
  <si>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</si>
  <si>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</si>
  <si>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</si>
  <si>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</si>
  <si>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</si>
  <si>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</si>
  <si>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</si>
  <si>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</si>
  <si>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</si>
  <si>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</si>
  <si>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</si>
  <si>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</si>
  <si>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</si>
  <si>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</si>
  <si>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</si>
  <si>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</si>
  <si>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</si>
  <si>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</si>
  <si>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</si>
  <si>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</si>
  <si>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</si>
  <si>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TRIBUNAL SUPERIOR DE JUSTICIA DEL ESTADO DE CHIHUAHUA</t>
  </si>
  <si>
    <t>Del 01 de enero al 31 de diciembre de 2021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</si>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</sst>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16" xfId="0" applyFont="1" applyBorder="1" applyProtection="1">
      <protection locked="0"/>
    </xf>
    <xf numFmtId="0" fontId="3" fillId="0" borderId="0" xfId="0" applyFont="1" applyProtection="1"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view="pageBreakPreview" zoomScaleNormal="100" zoomScaleSheetLayoutView="100" workbookViewId="0">
      <selection activeCell="E19" sqref="E19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8" width="17.1406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4" t="s">
        <v>29</v>
      </c>
      <c r="C2" s="35"/>
      <c r="D2" s="35"/>
      <c r="E2" s="35"/>
      <c r="F2" s="35"/>
      <c r="G2" s="35"/>
      <c r="H2" s="36"/>
    </row>
    <row r="3" spans="2:8" x14ac:dyDescent="0.2">
      <c r="B3" s="37" t="s">
        <v>0</v>
      </c>
      <c r="C3" s="38"/>
      <c r="D3" s="38"/>
      <c r="E3" s="38"/>
      <c r="F3" s="38"/>
      <c r="G3" s="38"/>
      <c r="H3" s="39"/>
    </row>
    <row r="4" spans="2:8" ht="12.75" thickBot="1" x14ac:dyDescent="0.25">
      <c r="B4" s="40" t="s">
        <v>30</v>
      </c>
      <c r="C4" s="41"/>
      <c r="D4" s="41"/>
      <c r="E4" s="41"/>
      <c r="F4" s="41"/>
      <c r="G4" s="41"/>
      <c r="H4" s="42"/>
    </row>
    <row r="5" spans="2:8" s="2" customFormat="1" ht="12.75" thickBot="1" x14ac:dyDescent="0.25">
      <c r="B5" s="47" t="s">
        <v>26</v>
      </c>
      <c r="C5" s="43" t="s">
        <v>1</v>
      </c>
      <c r="D5" s="44"/>
      <c r="E5" s="44"/>
      <c r="F5" s="44"/>
      <c r="G5" s="44"/>
      <c r="H5" s="45" t="s">
        <v>2</v>
      </c>
    </row>
    <row r="6" spans="2:8" ht="24.75" thickBot="1" x14ac:dyDescent="0.25">
      <c r="B6" s="48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6"/>
    </row>
    <row r="7" spans="2:8" ht="12.75" thickBot="1" x14ac:dyDescent="0.25">
      <c r="B7" s="49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2828290869.1500001</v>
      </c>
      <c r="D8" s="18">
        <f>SUM(D9:D16)</f>
        <v>-512561128.80000001</v>
      </c>
      <c r="E8" s="21">
        <f t="shared" ref="E8:E16" si="0">C8+D8</f>
        <v>2315729740.3499999</v>
      </c>
      <c r="F8" s="18">
        <f>SUM(F9:F16)</f>
        <v>2315729740.3499999</v>
      </c>
      <c r="G8" s="21">
        <f>SUM(G9:G16)</f>
        <v>2315729740.3499999</v>
      </c>
      <c r="H8" s="5">
        <f t="shared" ref="H8:H16" si="1">G8-C8</f>
        <v>-512561128.80000019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2828290869.1500001</v>
      </c>
      <c r="D15" s="19">
        <v>-512561128.80000001</v>
      </c>
      <c r="E15" s="23">
        <f t="shared" si="0"/>
        <v>2315729740.3499999</v>
      </c>
      <c r="F15" s="19">
        <v>2315729740.3499999</v>
      </c>
      <c r="G15" s="22">
        <v>2315729740.3499999</v>
      </c>
      <c r="H15" s="7">
        <f t="shared" si="1"/>
        <v>-512561128.80000019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6097775.0199999996</v>
      </c>
      <c r="E18" s="21">
        <f>C18+D18</f>
        <v>6097775.0199999996</v>
      </c>
      <c r="F18" s="18">
        <f>SUM(F19:F22)</f>
        <v>6097775.0199999996</v>
      </c>
      <c r="G18" s="21">
        <f>SUM(G19:G22)</f>
        <v>6097775.0199999996</v>
      </c>
      <c r="H18" s="5">
        <f>G18-C18</f>
        <v>6097775.0199999996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6097775.0199999996</v>
      </c>
      <c r="E21" s="23">
        <f>C21+D21</f>
        <v>6097775.0199999996</v>
      </c>
      <c r="F21" s="19">
        <v>6097775.0199999996</v>
      </c>
      <c r="G21" s="22">
        <v>6097775.0199999996</v>
      </c>
      <c r="H21" s="7">
        <f>G21-C21</f>
        <v>6097775.0199999996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2828290869.1500001</v>
      </c>
      <c r="D26" s="26">
        <f>SUM(D24,D18,D8)</f>
        <v>-506463353.78000003</v>
      </c>
      <c r="E26" s="15">
        <f>SUM(D26,C26)</f>
        <v>2321827515.3699999</v>
      </c>
      <c r="F26" s="26">
        <f>SUM(F24,F18,F8)</f>
        <v>2321827515.3699999</v>
      </c>
      <c r="G26" s="15">
        <f>SUM(G24,G18,G8)</f>
        <v>2321827515.3699999</v>
      </c>
      <c r="H26" s="30">
        <f>SUM(G26-C26)</f>
        <v>-506463353.78000021</v>
      </c>
    </row>
    <row r="27" spans="2:8" ht="12.75" thickBot="1" x14ac:dyDescent="0.25">
      <c r="B27" s="12"/>
      <c r="C27" s="13"/>
      <c r="D27" s="13"/>
      <c r="E27" s="13"/>
      <c r="F27" s="32" t="s">
        <v>25</v>
      </c>
      <c r="G27" s="33"/>
      <c r="H27" s="31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2" s="3" customFormat="1" x14ac:dyDescent="0.2">
      <c r="B33" s="28"/>
    </row>
    <row r="34" spans="2:2" s="3" customFormat="1" ht="15" x14ac:dyDescent="0.25">
      <c r="B34" s="29" t="s">
        <v>31</v>
      </c>
    </row>
    <row r="35" spans="2:2" s="3" customFormat="1" ht="15" x14ac:dyDescent="0.25">
      <c r="B35" s="29" t="s">
        <v>32</v>
      </c>
    </row>
    <row r="36" spans="2:2" s="3" customFormat="1" ht="15" x14ac:dyDescent="0.25">
      <c r="B36" s="29" t="s">
        <v>33</v>
      </c>
    </row>
    <row r="37" spans="2:2" s="3" customFormat="1" x14ac:dyDescent="0.2"/>
    <row r="38" spans="2:2" s="3" customFormat="1" x14ac:dyDescent="0.2"/>
    <row r="39" spans="2:2" s="3" customFormat="1" x14ac:dyDescent="0.2"/>
    <row r="40" spans="2:2" s="3" customFormat="1" x14ac:dyDescent="0.2"/>
    <row r="41" spans="2:2" s="3" customFormat="1" x14ac:dyDescent="0.2"/>
    <row r="42" spans="2:2" s="3" customFormat="1" x14ac:dyDescent="0.2"/>
    <row r="43" spans="2:2" s="3" customFormat="1" x14ac:dyDescent="0.2"/>
    <row r="44" spans="2:2" s="3" customFormat="1" x14ac:dyDescent="0.2"/>
    <row r="45" spans="2:2" s="3" customFormat="1" x14ac:dyDescent="0.2"/>
    <row r="46" spans="2:2" s="3" customFormat="1" x14ac:dyDescent="0.2"/>
    <row r="47" spans="2:2" s="3" customFormat="1" x14ac:dyDescent="0.2"/>
    <row r="48" spans="2:2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CONTA08</cp:lastModifiedBy>
  <cp:lastPrinted>2021-10-20T14:59:18Z</cp:lastPrinted>
  <dcterms:created xsi:type="dcterms:W3CDTF">2019-12-05T18:23:32Z</dcterms:created>
  <dcterms:modified xsi:type="dcterms:W3CDTF">2022-01-28T22:13:00Z</dcterms:modified>
</cp:coreProperties>
</file>